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 Февраль\Объявление на рус\"/>
    </mc:Choice>
  </mc:AlternateContent>
  <bookViews>
    <workbookView xWindow="0" yWindow="0" windowWidth="16259" windowHeight="9779"/>
  </bookViews>
  <sheets>
    <sheet name="Услуги" sheetId="2" r:id="rId1"/>
  </sheets>
  <definedNames>
    <definedName name="_xlnm._FilterDatabase" localSheetId="0" hidden="1">Услуги!$A$4:$M$13</definedName>
    <definedName name="_xlnm.Print_Area" localSheetId="0">Услуги!$A$1:$M$16</definedName>
  </definedNames>
  <calcPr calcId="152511"/>
</workbook>
</file>

<file path=xl/calcChain.xml><?xml version="1.0" encoding="utf-8"?>
<calcChain xmlns="http://schemas.openxmlformats.org/spreadsheetml/2006/main">
  <c r="J6" i="2" l="1"/>
  <c r="J7" i="2"/>
  <c r="J8" i="2"/>
  <c r="J9" i="2"/>
  <c r="J10" i="2"/>
  <c r="J11" i="2"/>
  <c r="J5" i="2" l="1"/>
  <c r="J12" i="2" s="1"/>
</calcChain>
</file>

<file path=xl/sharedStrings.xml><?xml version="1.0" encoding="utf-8"?>
<sst xmlns="http://schemas.openxmlformats.org/spreadsheetml/2006/main" count="83" uniqueCount="45">
  <si>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</si>
  <si>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</si>
  <si>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</si>
  <si>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</si>
  <si>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</si>
  <si>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</si>
  <si>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</si>
  <si>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>Д.У.Кожахметов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</si>
  <si>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</si>
  <si>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</si>
  <si>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</si>
  <si>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</si>
  <si>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</si>
  <si>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</si>
  <si>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</si>
  <si>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</si>
  <si>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Директор</t>
  </si>
  <si>
    <t>филиала АО "НК "КТЖ"-"ВЖУ"</t>
  </si>
  <si>
    <t>Алтайский край, город Горняк, Восточный ж/д участок</t>
  </si>
  <si>
    <t>0, окончательный расчет в течение 30 календарных дней с даты подписания акта приема-передачи товаров</t>
  </si>
  <si>
    <t>Штука</t>
  </si>
  <si>
    <t>Час</t>
  </si>
  <si>
    <t>Сумма выделенная для закупки за единицу без учета НДС в рублях</t>
  </si>
  <si>
    <t xml:space="preserve">Приложение 1
к объявлению
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</si>
  <si>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объявлению).</t>
  </si>
  <si>
    <t>33 Р</t>
  </si>
  <si>
    <t>331411.100.000001</t>
  </si>
  <si>
    <t>34 Р</t>
  </si>
  <si>
    <t>35 Р</t>
  </si>
  <si>
    <t>36 Р</t>
  </si>
  <si>
    <t>37 Р</t>
  </si>
  <si>
    <t>160 У</t>
  </si>
  <si>
    <t>181410.100.000001</t>
  </si>
  <si>
    <t>165 У</t>
  </si>
  <si>
    <t>702213.000.000001</t>
  </si>
  <si>
    <t>Ремонт и техническое обслуживание технологического оборудования</t>
  </si>
  <si>
    <t>Согласно дефектного акта. Ремонт и техническое обслуживание компрессорного оборудования. Ремонт домкрата ПДР-8</t>
  </si>
  <si>
    <t>Согласно дефектного акта. Ремонт и техническое обслуживание компрессорного оборудования. Ремонт гидрорихтовщика ГР-12Б</t>
  </si>
  <si>
    <t>Согласно дефектного акта. Ремонт и техническое обслуживание компрессорного оборудования. Ремонт разгонщика гидравлического</t>
  </si>
  <si>
    <t>Согласно дефектного акта. Ремонт и техническое обслуживание компрессорного оборудования. Ремонт электрошпалоподбойки ЭШП-9</t>
  </si>
  <si>
    <t>Согласно дефектного акта. Ремонт и техническое обслуживание компрессорного оборудования. Ремонт портальный кран ПД-1200</t>
  </si>
  <si>
    <t>Переплет документов</t>
  </si>
  <si>
    <t>Включает в себя формирование дел из россыпи документов и переформирование дел, систематизация документов внутри дел, редактированиезаголовков дел, подшивку, нумерацию листов в делах, оформление обложек дел, вклеивание заверительных листов. Переплет документов</t>
  </si>
  <si>
    <t>Ценовая справка</t>
  </si>
  <si>
    <t>с даты подписания договора по 30.04.2026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</si>
</sst>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39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0" fontId="7" fillId="3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5" fillId="2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view="pageBreakPreview" zoomScale="70" zoomScaleNormal="100" zoomScaleSheetLayoutView="70" workbookViewId="0">
      <selection activeCell="J7" sqref="J7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20" customWidth="1"/>
    <col min="4" max="4" width="16.6640625" style="5" customWidth="1"/>
    <col min="5" max="5" width="25.33203125" style="5" customWidth="1"/>
    <col min="6" max="6" width="33.5546875" style="5" customWidth="1"/>
    <col min="7" max="7" width="12.6640625" style="5" customWidth="1"/>
    <col min="8" max="9" width="13.5546875" style="5" customWidth="1"/>
    <col min="10" max="10" width="20" style="5" customWidth="1"/>
    <col min="11" max="11" width="13.5546875" style="5" customWidth="1"/>
    <col min="12" max="12" width="20.5546875" style="5" customWidth="1"/>
    <col min="13" max="13" width="18.109375" style="5" customWidth="1"/>
    <col min="14" max="14" width="15.21875" style="5" customWidth="1"/>
    <col min="15" max="15" width="13.33203125" style="5" bestFit="1" customWidth="1"/>
    <col min="16" max="16" width="14.6640625" style="5" bestFit="1" customWidth="1"/>
    <col min="17" max="17" width="12.88671875" style="5" customWidth="1"/>
    <col min="18" max="18" width="14" style="5" customWidth="1"/>
    <col min="19" max="19" width="17" style="5" customWidth="1"/>
    <col min="20" max="16384" width="8.88671875" style="5"/>
  </cols>
  <sheetData>
    <row r="1" spans="1:15" ht="29.95" customHeight="1" x14ac:dyDescent="0.25">
      <c r="C1" s="22"/>
      <c r="J1" s="33"/>
      <c r="K1" s="33"/>
      <c r="L1" s="34" t="s">
        <v>23</v>
      </c>
      <c r="M1" s="34"/>
    </row>
    <row r="2" spans="1:15" ht="15.05" x14ac:dyDescent="0.25">
      <c r="C2" s="22"/>
      <c r="E2" s="35" t="s">
        <v>15</v>
      </c>
      <c r="F2" s="35"/>
      <c r="G2" s="35"/>
      <c r="H2" s="35"/>
      <c r="J2" s="7"/>
      <c r="L2" s="34"/>
      <c r="M2" s="34"/>
    </row>
    <row r="3" spans="1:15" x14ac:dyDescent="0.25">
      <c r="C3" s="22"/>
    </row>
    <row r="4" spans="1:15" ht="56.95" customHeight="1" x14ac:dyDescent="0.25">
      <c r="A4" s="1" t="s">
        <v>0</v>
      </c>
      <c r="B4" s="2" t="s">
        <v>1</v>
      </c>
      <c r="C4" s="2" t="s">
        <v>2</v>
      </c>
      <c r="D4" s="11" t="s">
        <v>3</v>
      </c>
      <c r="E4" s="3" t="s">
        <v>8</v>
      </c>
      <c r="F4" s="3" t="s">
        <v>9</v>
      </c>
      <c r="G4" s="4" t="s">
        <v>10</v>
      </c>
      <c r="H4" s="4" t="s">
        <v>11</v>
      </c>
      <c r="I4" s="4" t="s">
        <v>22</v>
      </c>
      <c r="J4" s="4" t="s">
        <v>12</v>
      </c>
      <c r="K4" s="9" t="s">
        <v>13</v>
      </c>
      <c r="L4" s="9" t="s">
        <v>14</v>
      </c>
      <c r="M4" s="10" t="s">
        <v>5</v>
      </c>
    </row>
    <row r="5" spans="1:15" ht="56.95" customHeight="1" x14ac:dyDescent="0.25">
      <c r="A5" s="1">
        <v>1</v>
      </c>
      <c r="B5" s="8" t="s">
        <v>4</v>
      </c>
      <c r="C5" s="32" t="s">
        <v>25</v>
      </c>
      <c r="D5" s="21" t="s">
        <v>26</v>
      </c>
      <c r="E5" s="16" t="s">
        <v>35</v>
      </c>
      <c r="F5" s="16" t="s">
        <v>36</v>
      </c>
      <c r="G5" s="17" t="s">
        <v>20</v>
      </c>
      <c r="H5" s="17">
        <v>20</v>
      </c>
      <c r="I5" s="18">
        <v>900</v>
      </c>
      <c r="J5" s="18">
        <f>H5*I5</f>
        <v>18000</v>
      </c>
      <c r="K5" s="14" t="s">
        <v>18</v>
      </c>
      <c r="L5" s="14" t="s">
        <v>44</v>
      </c>
      <c r="M5" s="15" t="s">
        <v>19</v>
      </c>
    </row>
    <row r="6" spans="1:15" ht="56.95" customHeight="1" x14ac:dyDescent="0.25">
      <c r="A6" s="1">
        <v>2</v>
      </c>
      <c r="B6" s="8" t="s">
        <v>4</v>
      </c>
      <c r="C6" s="32" t="s">
        <v>27</v>
      </c>
      <c r="D6" s="21" t="s">
        <v>26</v>
      </c>
      <c r="E6" s="16" t="s">
        <v>35</v>
      </c>
      <c r="F6" s="16" t="s">
        <v>37</v>
      </c>
      <c r="G6" s="17" t="s">
        <v>20</v>
      </c>
      <c r="H6" s="17">
        <v>16</v>
      </c>
      <c r="I6" s="18">
        <v>13450</v>
      </c>
      <c r="J6" s="18">
        <f t="shared" ref="J6:J11" si="0">H6*I6</f>
        <v>215200</v>
      </c>
      <c r="K6" s="14" t="s">
        <v>18</v>
      </c>
      <c r="L6" s="14" t="s">
        <v>44</v>
      </c>
      <c r="M6" s="15" t="s">
        <v>19</v>
      </c>
    </row>
    <row r="7" spans="1:15" ht="63.5" customHeight="1" x14ac:dyDescent="0.25">
      <c r="A7" s="1">
        <v>3</v>
      </c>
      <c r="B7" s="8" t="s">
        <v>4</v>
      </c>
      <c r="C7" s="32" t="s">
        <v>28</v>
      </c>
      <c r="D7" s="21" t="s">
        <v>26</v>
      </c>
      <c r="E7" s="16" t="s">
        <v>35</v>
      </c>
      <c r="F7" s="16" t="s">
        <v>38</v>
      </c>
      <c r="G7" s="17" t="s">
        <v>20</v>
      </c>
      <c r="H7" s="17">
        <v>8</v>
      </c>
      <c r="I7" s="18">
        <v>13450</v>
      </c>
      <c r="J7" s="18">
        <f t="shared" si="0"/>
        <v>107600</v>
      </c>
      <c r="K7" s="14" t="s">
        <v>18</v>
      </c>
      <c r="L7" s="14" t="s">
        <v>44</v>
      </c>
      <c r="M7" s="15" t="s">
        <v>19</v>
      </c>
      <c r="N7" s="19"/>
    </row>
    <row r="8" spans="1:15" ht="58.25" customHeight="1" x14ac:dyDescent="0.25">
      <c r="A8" s="1">
        <v>4</v>
      </c>
      <c r="B8" s="8" t="s">
        <v>4</v>
      </c>
      <c r="C8" s="32" t="s">
        <v>29</v>
      </c>
      <c r="D8" s="21" t="s">
        <v>26</v>
      </c>
      <c r="E8" s="16" t="s">
        <v>35</v>
      </c>
      <c r="F8" s="16" t="s">
        <v>39</v>
      </c>
      <c r="G8" s="17" t="s">
        <v>20</v>
      </c>
      <c r="H8" s="17">
        <v>16</v>
      </c>
      <c r="I8" s="18">
        <v>6750</v>
      </c>
      <c r="J8" s="18">
        <f t="shared" si="0"/>
        <v>108000</v>
      </c>
      <c r="K8" s="14" t="s">
        <v>18</v>
      </c>
      <c r="L8" s="14" t="s">
        <v>44</v>
      </c>
      <c r="M8" s="15" t="s">
        <v>19</v>
      </c>
    </row>
    <row r="9" spans="1:15" ht="56.95" customHeight="1" x14ac:dyDescent="0.25">
      <c r="A9" s="1">
        <v>5</v>
      </c>
      <c r="B9" s="8" t="s">
        <v>4</v>
      </c>
      <c r="C9" s="32" t="s">
        <v>30</v>
      </c>
      <c r="D9" s="21" t="s">
        <v>26</v>
      </c>
      <c r="E9" s="16" t="s">
        <v>35</v>
      </c>
      <c r="F9" s="16" t="s">
        <v>40</v>
      </c>
      <c r="G9" s="17" t="s">
        <v>20</v>
      </c>
      <c r="H9" s="17">
        <v>4</v>
      </c>
      <c r="I9" s="18">
        <v>25500</v>
      </c>
      <c r="J9" s="18">
        <f t="shared" si="0"/>
        <v>102000</v>
      </c>
      <c r="K9" s="14" t="s">
        <v>18</v>
      </c>
      <c r="L9" s="14" t="s">
        <v>44</v>
      </c>
      <c r="M9" s="15" t="s">
        <v>19</v>
      </c>
    </row>
    <row r="10" spans="1:15" ht="103.45" customHeight="1" x14ac:dyDescent="0.25">
      <c r="A10" s="1">
        <v>6</v>
      </c>
      <c r="B10" s="8" t="s">
        <v>4</v>
      </c>
      <c r="C10" s="32" t="s">
        <v>31</v>
      </c>
      <c r="D10" s="21" t="s">
        <v>32</v>
      </c>
      <c r="E10" s="16" t="s">
        <v>41</v>
      </c>
      <c r="F10" s="16" t="s">
        <v>42</v>
      </c>
      <c r="G10" s="17" t="s">
        <v>20</v>
      </c>
      <c r="H10" s="17">
        <v>112</v>
      </c>
      <c r="I10" s="18">
        <v>370</v>
      </c>
      <c r="J10" s="18">
        <f t="shared" si="0"/>
        <v>41440</v>
      </c>
      <c r="K10" s="14" t="s">
        <v>18</v>
      </c>
      <c r="L10" s="14" t="s">
        <v>44</v>
      </c>
      <c r="M10" s="15" t="s">
        <v>19</v>
      </c>
    </row>
    <row r="11" spans="1:15" ht="56.95" customHeight="1" x14ac:dyDescent="0.25">
      <c r="A11" s="1">
        <v>7</v>
      </c>
      <c r="B11" s="8" t="s">
        <v>4</v>
      </c>
      <c r="C11" s="32" t="s">
        <v>33</v>
      </c>
      <c r="D11" s="21" t="s">
        <v>34</v>
      </c>
      <c r="E11" s="16" t="s">
        <v>43</v>
      </c>
      <c r="F11" s="16" t="s">
        <v>43</v>
      </c>
      <c r="G11" s="17" t="s">
        <v>21</v>
      </c>
      <c r="H11" s="17">
        <v>126</v>
      </c>
      <c r="I11" s="18">
        <v>4706.2700000000004</v>
      </c>
      <c r="J11" s="18">
        <f t="shared" si="0"/>
        <v>592990.02</v>
      </c>
      <c r="K11" s="14" t="s">
        <v>18</v>
      </c>
      <c r="L11" s="14" t="s">
        <v>44</v>
      </c>
      <c r="M11" s="15" t="s">
        <v>19</v>
      </c>
    </row>
    <row r="12" spans="1:15" ht="23.6" customHeight="1" x14ac:dyDescent="0.25">
      <c r="A12" s="23"/>
      <c r="B12" s="24"/>
      <c r="C12" s="31"/>
      <c r="D12" s="25"/>
      <c r="E12" s="26"/>
      <c r="F12" s="26"/>
      <c r="G12" s="27"/>
      <c r="H12" s="27"/>
      <c r="I12" s="28"/>
      <c r="J12" s="28">
        <f>SUM(J5:J11)</f>
        <v>1185230.02</v>
      </c>
      <c r="K12" s="29"/>
      <c r="L12" s="29"/>
      <c r="M12" s="30"/>
    </row>
    <row r="13" spans="1:15" ht="45" customHeight="1" x14ac:dyDescent="0.25">
      <c r="B13" s="36" t="s">
        <v>24</v>
      </c>
      <c r="C13" s="36"/>
      <c r="D13" s="36"/>
      <c r="E13" s="36"/>
      <c r="F13" s="36"/>
      <c r="G13" s="36"/>
      <c r="H13" s="36"/>
      <c r="I13" s="36"/>
    </row>
    <row r="14" spans="1:15" x14ac:dyDescent="0.25">
      <c r="C14" s="22"/>
    </row>
    <row r="15" spans="1:15" ht="15.05" x14ac:dyDescent="0.25">
      <c r="B15" s="6" t="s">
        <v>16</v>
      </c>
      <c r="C15" s="22"/>
      <c r="J15" s="38" t="s">
        <v>6</v>
      </c>
      <c r="K15" s="38"/>
      <c r="L15" s="12" t="s">
        <v>7</v>
      </c>
      <c r="O15" s="13"/>
    </row>
    <row r="16" spans="1:15" x14ac:dyDescent="0.25">
      <c r="B16" s="6" t="s">
        <v>17</v>
      </c>
      <c r="C16" s="22"/>
      <c r="H16" s="6"/>
    </row>
    <row r="17" spans="2:9" x14ac:dyDescent="0.25">
      <c r="B17" s="37"/>
      <c r="C17" s="37"/>
      <c r="D17" s="37"/>
      <c r="E17" s="37"/>
      <c r="F17" s="37"/>
      <c r="G17" s="37"/>
      <c r="H17" s="37"/>
      <c r="I17" s="37"/>
    </row>
  </sheetData>
  <autoFilter ref="A4:M13"/>
  <mergeCells count="6">
    <mergeCell ref="J1:K1"/>
    <mergeCell ref="L1:M2"/>
    <mergeCell ref="E2:H2"/>
    <mergeCell ref="B13:I13"/>
    <mergeCell ref="B17:I17"/>
    <mergeCell ref="J15:K15"/>
  </mergeCells>
  <pageMargins left="0.70866141732283472" right="0.19685039370078741" top="0.19685039370078741" bottom="0.19685039370078741" header="0.19685039370078741" footer="0.19685039370078741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2024-12-13T02:36:21Z</cp:lastPrinted>
  <dcterms:created xsi:type="dcterms:W3CDTF">2017-12-20T08:23:22Z</dcterms:created>
  <dcterms:modified xsi:type="dcterms:W3CDTF">2026-01-26T03:51:25Z</dcterms:modified>
</cp:coreProperties>
</file>